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20115" windowHeight="8010"/>
  </bookViews>
  <sheets>
    <sheet name="To trinh chuyen gio SKKN 2019V2" sheetId="4" r:id="rId1"/>
    <sheet name="To trinh chuyen gio SKKN 2019V1" sheetId="1" r:id="rId2"/>
    <sheet name="Sheet2" sheetId="2" r:id="rId3"/>
    <sheet name="Sheet3" sheetId="3" r:id="rId4"/>
  </sheets>
  <definedNames>
    <definedName name="_xlnm.Print_Titles" localSheetId="1">'To trinh chuyen gio SKKN 2019V1'!$10:$11</definedName>
  </definedNames>
  <calcPr calcId="144525" iterateCount="1"/>
</workbook>
</file>

<file path=xl/calcChain.xml><?xml version="1.0" encoding="utf-8"?>
<calcChain xmlns="http://schemas.openxmlformats.org/spreadsheetml/2006/main">
  <c r="G21" i="4" l="1"/>
  <c r="E21" i="4"/>
  <c r="F19" i="4"/>
  <c r="H19" i="4" s="1"/>
  <c r="F17" i="4"/>
  <c r="H17" i="4" s="1"/>
  <c r="F15" i="4"/>
  <c r="H15" i="4" s="1"/>
  <c r="F13" i="4"/>
  <c r="H13" i="4" s="1"/>
  <c r="F11" i="4"/>
  <c r="H11" i="4" s="1"/>
  <c r="I14" i="1"/>
  <c r="I16" i="1"/>
  <c r="I20" i="1"/>
  <c r="I22" i="1"/>
  <c r="I24" i="1"/>
  <c r="I26" i="1"/>
  <c r="I28" i="1"/>
  <c r="I30" i="1"/>
  <c r="I32" i="1"/>
  <c r="I34" i="1"/>
  <c r="I12" i="1"/>
  <c r="G18" i="1"/>
  <c r="I18" i="1" s="1"/>
  <c r="G30" i="1"/>
  <c r="G32" i="1"/>
  <c r="G36" i="1"/>
  <c r="I36" i="1" s="1"/>
  <c r="G12" i="1"/>
  <c r="F38" i="1"/>
  <c r="H38" i="1"/>
  <c r="I38" i="1" l="1"/>
  <c r="G38" i="1"/>
  <c r="H21" i="4"/>
  <c r="F21" i="4"/>
</calcChain>
</file>

<file path=xl/sharedStrings.xml><?xml version="1.0" encoding="utf-8"?>
<sst xmlns="http://schemas.openxmlformats.org/spreadsheetml/2006/main" count="102" uniqueCount="50">
  <si>
    <t>TT</t>
  </si>
  <si>
    <t>HỌ VÀ TÊN</t>
  </si>
  <si>
    <t xml:space="preserve"> GIẢNG VIÊN</t>
  </si>
  <si>
    <t>ĐIỂM SKKN</t>
  </si>
  <si>
    <t>TỔNG SỐ GIỜ SKKN</t>
  </si>
  <si>
    <t>TỔNG SỐ GIỜ SKKN ĐƯỢC QUY ĐỔI RA TIẾT CHUẨN</t>
  </si>
  <si>
    <t>TỔNG SỐ TIẾT THỪA, THIẾU NĂM HỌC  2017-2018</t>
  </si>
  <si>
    <t>Nguyễn Trọng</t>
  </si>
  <si>
    <t>Nghĩa</t>
  </si>
  <si>
    <t>Trần Thị Ngọc</t>
  </si>
  <si>
    <t>Dung</t>
  </si>
  <si>
    <t>Trịnh Hoàng</t>
  </si>
  <si>
    <t>Hiệp</t>
  </si>
  <si>
    <t>Phạm Quỳnh</t>
  </si>
  <si>
    <t>Như</t>
  </si>
  <si>
    <t>Lê Thị Thu</t>
  </si>
  <si>
    <t>Thảo</t>
  </si>
  <si>
    <t>Lưu Thị</t>
  </si>
  <si>
    <t>Thúy</t>
  </si>
  <si>
    <t>Lê Xuân</t>
  </si>
  <si>
    <t>Thủy</t>
  </si>
  <si>
    <t>Võ Thị Kim</t>
  </si>
  <si>
    <t>Thư</t>
  </si>
  <si>
    <t>Lữ Xuân</t>
  </si>
  <si>
    <t>Trang</t>
  </si>
  <si>
    <t>Đào Anh</t>
  </si>
  <si>
    <t>Tuấn</t>
  </si>
  <si>
    <t>Bùi Ánh</t>
  </si>
  <si>
    <t>Tuyết</t>
  </si>
  <si>
    <t>Nguyễn Mỹ</t>
  </si>
  <si>
    <t>Tiên</t>
  </si>
  <si>
    <t>TỔNG CỘNG</t>
  </si>
  <si>
    <t>Thành phố Hồ Chí Minh, ngày 06 tháng 5  năm 2019</t>
  </si>
  <si>
    <t>TỜ TRÌNH</t>
  </si>
  <si>
    <t>Về việc đề nghị chuyển giờ sáng kiến kinh nghiệm năm học 2018-2019</t>
  </si>
  <si>
    <t xml:space="preserve">sang giờ dạy của các giảng viên còn thiếu khối lượng </t>
  </si>
  <si>
    <t>công tác cuối năm học 2017-2018</t>
  </si>
  <si>
    <t>Nay Khoa Kinh tế kính trình Hiệu trưởng, Hội đồng nhà trường xem xét chấp thuận.</t>
  </si>
  <si>
    <t>Trân trọng!</t>
  </si>
  <si>
    <t>HIỆU TRƯỞNG</t>
  </si>
  <si>
    <t>P. TC-HC-TH</t>
  </si>
  <si>
    <t>Kính trình</t>
  </si>
  <si>
    <t>TRƯỞNG KHOA</t>
  </si>
  <si>
    <t>Nguyễn Trọng Nghĩa</t>
  </si>
  <si>
    <t xml:space="preserve">CỘNG HÒA XÃ HỘI CHỦ NGHĨA VIỆT NAM
Độc lập - Tự do - Hạnh phúc
</t>
  </si>
  <si>
    <r>
      <rPr>
        <sz val="12"/>
        <color theme="1"/>
        <rFont val="Times New Roman"/>
        <family val="1"/>
      </rPr>
      <t xml:space="preserve">TRƯỜNG CAO ĐẲNG LÝ TỰ TRỌNG </t>
    </r>
    <r>
      <rPr>
        <b/>
        <sz val="12"/>
        <color theme="1"/>
        <rFont val="Times New Roman"/>
        <family val="1"/>
      </rPr>
      <t xml:space="preserve">
</t>
    </r>
    <r>
      <rPr>
        <sz val="12"/>
        <color theme="1"/>
        <rFont val="Times New Roman"/>
        <family val="1"/>
      </rPr>
      <t xml:space="preserve"> THÀNH PHỐ HỒ CHÍ MINH</t>
    </r>
    <r>
      <rPr>
        <b/>
        <sz val="12"/>
        <color theme="1"/>
        <rFont val="Times New Roman"/>
        <family val="1"/>
      </rPr>
      <t xml:space="preserve">
KHOA KINH TẾ</t>
    </r>
  </si>
  <si>
    <t xml:space="preserve">Cao Xuân </t>
  </si>
  <si>
    <t>Giang</t>
  </si>
  <si>
    <t>-</t>
  </si>
  <si>
    <t>TỔNG SỐ TIẾT THỪA, THIẾU NĂM HỌC 2017-2018 SAU KHI CỘNG TỔNG SỐ TIẾT SKKN QUY ĐỔI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</si>
</sst>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i/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rgb="FF000000"/>
      <name val="Times New Roman"/>
      <family val="1"/>
    </font>
    <font>
      <b/>
      <sz val="13"/>
      <color theme="1"/>
      <name val="Times New Roman"/>
      <family val="1"/>
    </font>
    <font>
      <sz val="13"/>
      <color rgb="FF000000"/>
      <name val="Times New Roman"/>
      <family val="1"/>
    </font>
    <font>
      <b/>
      <sz val="18"/>
      <color rgb="FF000000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/>
    <xf numFmtId="0" fontId="4" fillId="0" borderId="0" xfId="0" applyFont="1"/>
    <xf numFmtId="0" fontId="5" fillId="0" borderId="0" xfId="0" applyFont="1" applyAlignment="1">
      <alignment horizontal="center" wrapText="1"/>
    </xf>
    <xf numFmtId="0" fontId="6" fillId="0" borderId="0" xfId="0" applyFont="1"/>
    <xf numFmtId="0" fontId="5" fillId="0" borderId="0" xfId="0" applyFont="1" applyAlignment="1">
      <alignment wrapText="1"/>
    </xf>
    <xf numFmtId="2" fontId="4" fillId="0" borderId="0" xfId="0" applyNumberFormat="1" applyFont="1"/>
    <xf numFmtId="0" fontId="7" fillId="0" borderId="0" xfId="0" applyFont="1"/>
    <xf numFmtId="0" fontId="8" fillId="0" borderId="0" xfId="0" applyFont="1"/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0" fillId="0" borderId="1" xfId="0" applyFont="1" applyBorder="1" applyAlignment="1">
      <alignment horizontal="center" vertical="center" wrapText="1"/>
    </xf>
    <xf numFmtId="0" fontId="10" fillId="0" borderId="7" xfId="0" applyFont="1" applyBorder="1" applyAlignment="1">
      <alignment vertical="center" wrapText="1"/>
    </xf>
    <xf numFmtId="0" fontId="8" fillId="0" borderId="4" xfId="0" applyFont="1" applyBorder="1" applyAlignment="1">
      <alignment vertical="center" wrapText="1"/>
    </xf>
    <xf numFmtId="2" fontId="10" fillId="0" borderId="1" xfId="0" applyNumberFormat="1" applyFont="1" applyBorder="1" applyAlignment="1">
      <alignment horizontal="right" vertical="center" wrapText="1"/>
    </xf>
    <xf numFmtId="2" fontId="8" fillId="0" borderId="1" xfId="0" applyNumberFormat="1" applyFont="1" applyBorder="1" applyAlignment="1">
      <alignment horizontal="right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6" xfId="0" applyFont="1" applyBorder="1" applyAlignment="1">
      <alignment vertical="center" wrapText="1"/>
    </xf>
    <xf numFmtId="0" fontId="8" fillId="0" borderId="5" xfId="0" applyFont="1" applyBorder="1" applyAlignment="1">
      <alignment vertical="center" wrapText="1"/>
    </xf>
    <xf numFmtId="2" fontId="10" fillId="0" borderId="2" xfId="0" applyNumberFormat="1" applyFont="1" applyBorder="1" applyAlignment="1">
      <alignment horizontal="right" vertical="center" wrapText="1"/>
    </xf>
    <xf numFmtId="2" fontId="8" fillId="0" borderId="2" xfId="0" applyNumberFormat="1" applyFont="1" applyBorder="1" applyAlignment="1">
      <alignment horizontal="right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2" fontId="8" fillId="0" borderId="5" xfId="0" applyNumberFormat="1" applyFont="1" applyBorder="1" applyAlignment="1">
      <alignment horizontal="right" vertical="center" wrapText="1"/>
    </xf>
    <xf numFmtId="0" fontId="11" fillId="0" borderId="0" xfId="0" applyFont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 wrapText="1"/>
    </xf>
    <xf numFmtId="2" fontId="10" fillId="0" borderId="2" xfId="0" applyNumberFormat="1" applyFont="1" applyBorder="1" applyAlignment="1">
      <alignment horizontal="center" vertical="center" wrapText="1"/>
    </xf>
    <xf numFmtId="2" fontId="8" fillId="0" borderId="5" xfId="0" applyNumberFormat="1" applyFont="1" applyBorder="1" applyAlignment="1">
      <alignment horizontal="center" vertical="center" wrapText="1"/>
    </xf>
    <xf numFmtId="0" fontId="1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361951</xdr:colOff>
      <xdr:row>1</xdr:row>
      <xdr:rowOff>38100</xdr:rowOff>
    </xdr:from>
    <xdr:to>
      <xdr:col>2</xdr:col>
      <xdr:colOff>447676</xdr:colOff>
      <xdr:row>1</xdr:row>
      <xdr:rowOff>38100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752476" y="657225"/>
          <a:ext cx="1143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95251</xdr:colOff>
      <xdr:row>0</xdr:row>
      <xdr:rowOff>476250</xdr:rowOff>
    </xdr:from>
    <xdr:to>
      <xdr:col>7</xdr:col>
      <xdr:colOff>742951</xdr:colOff>
      <xdr:row>0</xdr:row>
      <xdr:rowOff>476250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4552951" y="476250"/>
          <a:ext cx="1828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</xdr:colOff>
      <xdr:row>1</xdr:row>
      <xdr:rowOff>47625</xdr:rowOff>
    </xdr:from>
    <xdr:to>
      <xdr:col>3</xdr:col>
      <xdr:colOff>85726</xdr:colOff>
      <xdr:row>1</xdr:row>
      <xdr:rowOff>47625</xdr:rowOff>
    </xdr:to>
    <xdr:sp macro="" textlink="">
      <xdr:nvSpPr>
        <xdr:cNvPr id="1025" name="Line 1"/>
        <xdr:cNvSpPr>
          <a:spLocks noChangeShapeType="1"/>
        </xdr:cNvSpPr>
      </xdr:nvSpPr>
      <xdr:spPr bwMode="auto">
        <a:xfrm>
          <a:off x="1219201" y="666750"/>
          <a:ext cx="1085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1019175</xdr:colOff>
      <xdr:row>0</xdr:row>
      <xdr:rowOff>466725</xdr:rowOff>
    </xdr:from>
    <xdr:to>
      <xdr:col>8</xdr:col>
      <xdr:colOff>590550</xdr:colOff>
      <xdr:row>0</xdr:row>
      <xdr:rowOff>466725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5448300" y="466725"/>
          <a:ext cx="15811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tabSelected="1" topLeftCell="A8" workbookViewId="0">
      <selection activeCell="H17" sqref="H17:H18"/>
    </sheetView>
  </sheetViews>
  <sheetFormatPr defaultRowHeight="15" x14ac:dyDescent="0.25"/>
  <cols>
    <col min="1" max="1" width="6.7109375" style="10" customWidth="1"/>
    <col min="2" max="2" width="16.7109375" style="10" customWidth="1"/>
    <col min="3" max="3" width="9.42578125" style="10" customWidth="1"/>
    <col min="4" max="4" width="9.5703125" style="10" customWidth="1"/>
    <col min="5" max="5" width="11.7109375" style="10" customWidth="1"/>
    <col min="6" max="6" width="18.5703125" style="10" customWidth="1"/>
    <col min="7" max="7" width="23.140625" style="10" customWidth="1"/>
    <col min="8" max="8" width="31" style="10" customWidth="1"/>
    <col min="9" max="16384" width="9.140625" style="10"/>
  </cols>
  <sheetData>
    <row r="1" spans="1:8" ht="48.75" customHeight="1" x14ac:dyDescent="0.25">
      <c r="A1" s="11" t="s">
        <v>45</v>
      </c>
      <c r="B1" s="11"/>
      <c r="C1" s="11"/>
      <c r="D1" s="11"/>
      <c r="E1" s="13"/>
      <c r="F1" s="11" t="s">
        <v>44</v>
      </c>
      <c r="G1" s="11"/>
      <c r="H1" s="11"/>
    </row>
    <row r="3" spans="1:8" ht="18.75" x14ac:dyDescent="0.3">
      <c r="E3" s="9"/>
      <c r="F3" s="15"/>
      <c r="G3" s="38" t="s">
        <v>32</v>
      </c>
    </row>
    <row r="4" spans="1:8" ht="16.5" x14ac:dyDescent="0.25">
      <c r="E4" s="9"/>
    </row>
    <row r="5" spans="1:8" ht="23.25" customHeight="1" x14ac:dyDescent="0.25">
      <c r="A5" s="34" t="s">
        <v>33</v>
      </c>
      <c r="B5" s="34"/>
      <c r="C5" s="34"/>
      <c r="D5" s="34"/>
      <c r="E5" s="34"/>
      <c r="F5" s="34"/>
      <c r="G5" s="34"/>
      <c r="H5" s="34"/>
    </row>
    <row r="6" spans="1:8" ht="18.75" x14ac:dyDescent="0.25">
      <c r="A6" s="8" t="s">
        <v>34</v>
      </c>
      <c r="B6" s="8"/>
      <c r="C6" s="8"/>
      <c r="D6" s="8"/>
      <c r="E6" s="8"/>
      <c r="F6" s="8"/>
      <c r="G6" s="8"/>
      <c r="H6" s="8"/>
    </row>
    <row r="7" spans="1:8" ht="18.75" x14ac:dyDescent="0.25">
      <c r="A7" s="8" t="s">
        <v>35</v>
      </c>
      <c r="B7" s="8"/>
      <c r="C7" s="8"/>
      <c r="D7" s="8"/>
      <c r="E7" s="8"/>
      <c r="F7" s="8"/>
      <c r="G7" s="8"/>
      <c r="H7" s="8"/>
    </row>
    <row r="8" spans="1:8" ht="19.5" thickBot="1" x14ac:dyDescent="0.3">
      <c r="A8" s="8" t="s">
        <v>36</v>
      </c>
      <c r="B8" s="8"/>
      <c r="C8" s="8"/>
      <c r="D8" s="8"/>
      <c r="E8" s="8"/>
      <c r="F8" s="8"/>
      <c r="G8" s="8"/>
      <c r="H8" s="8"/>
    </row>
    <row r="9" spans="1:8" ht="81.75" customHeight="1" thickBot="1" x14ac:dyDescent="0.3">
      <c r="A9" s="1" t="s">
        <v>0</v>
      </c>
      <c r="B9" s="3" t="s">
        <v>1</v>
      </c>
      <c r="C9" s="4"/>
      <c r="D9" s="1" t="s">
        <v>3</v>
      </c>
      <c r="E9" s="1" t="s">
        <v>4</v>
      </c>
      <c r="F9" s="1" t="s">
        <v>5</v>
      </c>
      <c r="G9" s="1" t="s">
        <v>6</v>
      </c>
      <c r="H9" s="1" t="s">
        <v>49</v>
      </c>
    </row>
    <row r="10" spans="1:8" ht="16.5" hidden="1" customHeight="1" thickBot="1" x14ac:dyDescent="0.3">
      <c r="A10" s="2"/>
      <c r="B10" s="5" t="s">
        <v>2</v>
      </c>
      <c r="C10" s="6"/>
      <c r="D10" s="2"/>
      <c r="E10" s="2"/>
      <c r="F10" s="2"/>
      <c r="G10" s="2"/>
      <c r="H10" s="2"/>
    </row>
    <row r="11" spans="1:8" ht="15.75" customHeight="1" x14ac:dyDescent="0.25">
      <c r="A11" s="20">
        <v>1</v>
      </c>
      <c r="B11" s="21" t="s">
        <v>7</v>
      </c>
      <c r="C11" s="22" t="s">
        <v>8</v>
      </c>
      <c r="D11" s="35">
        <v>81.5</v>
      </c>
      <c r="E11" s="35">
        <v>56</v>
      </c>
      <c r="F11" s="35">
        <f>$E11/2.98</f>
        <v>18.791946308724832</v>
      </c>
      <c r="G11" s="23">
        <v>-177.2</v>
      </c>
      <c r="H11" s="24">
        <f>SUM($F11:$G12)</f>
        <v>-158.40805369127514</v>
      </c>
    </row>
    <row r="12" spans="1:8" ht="15.75" thickBot="1" x14ac:dyDescent="0.3">
      <c r="A12" s="25"/>
      <c r="B12" s="26"/>
      <c r="C12" s="27"/>
      <c r="D12" s="36"/>
      <c r="E12" s="36"/>
      <c r="F12" s="36"/>
      <c r="G12" s="28"/>
      <c r="H12" s="29"/>
    </row>
    <row r="13" spans="1:8" ht="15.75" customHeight="1" x14ac:dyDescent="0.25">
      <c r="A13" s="20">
        <v>2</v>
      </c>
      <c r="B13" s="21" t="s">
        <v>11</v>
      </c>
      <c r="C13" s="22" t="s">
        <v>12</v>
      </c>
      <c r="D13" s="35">
        <v>61.5</v>
      </c>
      <c r="E13" s="35">
        <v>20</v>
      </c>
      <c r="F13" s="35">
        <f t="shared" ref="F13" si="0">$E13/2.98</f>
        <v>6.7114093959731544</v>
      </c>
      <c r="G13" s="23">
        <v>-218.8</v>
      </c>
      <c r="H13" s="24">
        <f t="shared" ref="H13" si="1">SUM($F13:$G14)</f>
        <v>-212.08859060402685</v>
      </c>
    </row>
    <row r="14" spans="1:8" ht="15.75" customHeight="1" thickBot="1" x14ac:dyDescent="0.3">
      <c r="A14" s="25"/>
      <c r="B14" s="26"/>
      <c r="C14" s="27"/>
      <c r="D14" s="36"/>
      <c r="E14" s="36"/>
      <c r="F14" s="36"/>
      <c r="G14" s="28"/>
      <c r="H14" s="29"/>
    </row>
    <row r="15" spans="1:8" ht="15" customHeight="1" x14ac:dyDescent="0.25">
      <c r="A15" s="20">
        <v>3</v>
      </c>
      <c r="B15" s="21" t="s">
        <v>23</v>
      </c>
      <c r="C15" s="22" t="s">
        <v>24</v>
      </c>
      <c r="D15" s="35">
        <v>76.5</v>
      </c>
      <c r="E15" s="35">
        <v>40</v>
      </c>
      <c r="F15" s="35">
        <f t="shared" ref="F15" si="2">$E15/2.98</f>
        <v>13.422818791946309</v>
      </c>
      <c r="G15" s="23">
        <v>-208.9</v>
      </c>
      <c r="H15" s="24">
        <f t="shared" ref="H15" si="3">SUM($F15:$G16)</f>
        <v>-195.47718120805371</v>
      </c>
    </row>
    <row r="16" spans="1:8" ht="15.75" customHeight="1" thickBot="1" x14ac:dyDescent="0.3">
      <c r="A16" s="25"/>
      <c r="B16" s="26"/>
      <c r="C16" s="27"/>
      <c r="D16" s="36"/>
      <c r="E16" s="36"/>
      <c r="F16" s="36"/>
      <c r="G16" s="28"/>
      <c r="H16" s="29"/>
    </row>
    <row r="17" spans="1:8" ht="15" customHeight="1" x14ac:dyDescent="0.25">
      <c r="A17" s="20">
        <v>4</v>
      </c>
      <c r="B17" s="21" t="s">
        <v>25</v>
      </c>
      <c r="C17" s="22" t="s">
        <v>26</v>
      </c>
      <c r="D17" s="35">
        <v>81.5</v>
      </c>
      <c r="E17" s="35">
        <v>56</v>
      </c>
      <c r="F17" s="35">
        <f t="shared" ref="F17" si="4">$E17/2.98</f>
        <v>18.791946308724832</v>
      </c>
      <c r="G17" s="23">
        <v>-172.9</v>
      </c>
      <c r="H17" s="24">
        <f t="shared" ref="H17" si="5">SUM($F17:$G18)</f>
        <v>-154.10805369127519</v>
      </c>
    </row>
    <row r="18" spans="1:8" ht="15.75" customHeight="1" thickBot="1" x14ac:dyDescent="0.3">
      <c r="A18" s="25"/>
      <c r="B18" s="26"/>
      <c r="C18" s="27"/>
      <c r="D18" s="36"/>
      <c r="E18" s="36"/>
      <c r="F18" s="36"/>
      <c r="G18" s="28"/>
      <c r="H18" s="29"/>
    </row>
    <row r="19" spans="1:8" ht="15.75" customHeight="1" x14ac:dyDescent="0.25">
      <c r="A19" s="20">
        <v>5</v>
      </c>
      <c r="B19" s="21" t="s">
        <v>29</v>
      </c>
      <c r="C19" s="22" t="s">
        <v>30</v>
      </c>
      <c r="D19" s="35">
        <v>64</v>
      </c>
      <c r="E19" s="35">
        <v>20</v>
      </c>
      <c r="F19" s="35">
        <f t="shared" ref="F19:F21" si="6">$E19/2.98</f>
        <v>6.7114093959731544</v>
      </c>
      <c r="G19" s="23">
        <v>-141.80000000000001</v>
      </c>
      <c r="H19" s="24">
        <f t="shared" ref="H19:H20" si="7">SUM($F19:$G20)</f>
        <v>-135.08859060402685</v>
      </c>
    </row>
    <row r="20" spans="1:8" ht="15.75" customHeight="1" thickBot="1" x14ac:dyDescent="0.3">
      <c r="A20" s="25"/>
      <c r="B20" s="26"/>
      <c r="C20" s="27"/>
      <c r="D20" s="36"/>
      <c r="E20" s="36"/>
      <c r="F20" s="36"/>
      <c r="G20" s="28"/>
      <c r="H20" s="29"/>
    </row>
    <row r="21" spans="1:8" ht="27" customHeight="1" thickBot="1" x14ac:dyDescent="0.3">
      <c r="A21" s="30" t="s">
        <v>31</v>
      </c>
      <c r="B21" s="31"/>
      <c r="C21" s="32"/>
      <c r="D21" s="37"/>
      <c r="E21" s="37">
        <f t="shared" ref="E21:H21" si="8">SUM(E$11:E$20)</f>
        <v>192</v>
      </c>
      <c r="F21" s="37">
        <f t="shared" si="8"/>
        <v>64.429530201342274</v>
      </c>
      <c r="G21" s="33">
        <f t="shared" si="8"/>
        <v>-919.59999999999991</v>
      </c>
      <c r="H21" s="33">
        <f t="shared" si="8"/>
        <v>-855.17046979865768</v>
      </c>
    </row>
    <row r="22" spans="1:8" ht="16.5" x14ac:dyDescent="0.25">
      <c r="A22" s="15"/>
      <c r="B22" s="15" t="s">
        <v>37</v>
      </c>
      <c r="C22" s="15"/>
      <c r="D22" s="15"/>
      <c r="E22" s="15"/>
      <c r="F22" s="15"/>
      <c r="G22" s="15"/>
      <c r="H22" s="15"/>
    </row>
    <row r="23" spans="1:8" ht="16.5" x14ac:dyDescent="0.25">
      <c r="A23" s="15"/>
      <c r="B23" s="15" t="s">
        <v>38</v>
      </c>
      <c r="C23" s="15"/>
      <c r="D23" s="15"/>
      <c r="E23" s="15"/>
      <c r="F23" s="15"/>
      <c r="G23" s="15"/>
      <c r="H23" s="15"/>
    </row>
    <row r="24" spans="1:8" ht="16.5" x14ac:dyDescent="0.25">
      <c r="A24" s="15"/>
      <c r="B24" s="15"/>
      <c r="C24" s="15"/>
      <c r="D24" s="15"/>
      <c r="E24" s="15"/>
      <c r="F24" s="15"/>
      <c r="G24" s="17" t="s">
        <v>41</v>
      </c>
      <c r="H24" s="17"/>
    </row>
    <row r="25" spans="1:8" ht="16.5" x14ac:dyDescent="0.25">
      <c r="A25" s="17" t="s">
        <v>39</v>
      </c>
      <c r="B25" s="17"/>
      <c r="C25" s="15"/>
      <c r="D25" s="17" t="s">
        <v>40</v>
      </c>
      <c r="E25" s="17"/>
      <c r="F25" s="15"/>
      <c r="G25" s="18" t="s">
        <v>42</v>
      </c>
      <c r="H25" s="18"/>
    </row>
    <row r="26" spans="1:8" ht="21" customHeight="1" x14ac:dyDescent="0.25">
      <c r="A26" s="15"/>
      <c r="B26" s="15"/>
      <c r="C26" s="15"/>
      <c r="D26" s="15"/>
      <c r="E26" s="15"/>
      <c r="F26" s="15"/>
      <c r="G26" s="19"/>
      <c r="H26" s="19"/>
    </row>
    <row r="27" spans="1:8" ht="21" customHeight="1" x14ac:dyDescent="0.25">
      <c r="A27" s="15"/>
      <c r="B27" s="15"/>
      <c r="C27" s="15"/>
      <c r="D27" s="15"/>
      <c r="E27" s="15"/>
      <c r="F27" s="15"/>
      <c r="G27" s="19"/>
      <c r="H27" s="19"/>
    </row>
    <row r="28" spans="1:8" ht="16.5" x14ac:dyDescent="0.25">
      <c r="A28" s="15"/>
      <c r="B28" s="15"/>
      <c r="C28" s="15"/>
      <c r="D28" s="15"/>
      <c r="E28" s="15"/>
      <c r="F28" s="15"/>
      <c r="G28" s="15"/>
      <c r="H28" s="15"/>
    </row>
    <row r="29" spans="1:8" ht="16.5" x14ac:dyDescent="0.25">
      <c r="A29" s="15"/>
      <c r="B29" s="15"/>
      <c r="C29" s="15"/>
      <c r="D29" s="15"/>
      <c r="E29" s="15"/>
      <c r="F29" s="15"/>
      <c r="G29" s="17" t="s">
        <v>43</v>
      </c>
      <c r="H29" s="17"/>
    </row>
    <row r="30" spans="1:8" ht="18" customHeight="1" x14ac:dyDescent="0.25">
      <c r="A30" s="15"/>
      <c r="B30" s="15"/>
      <c r="C30" s="15"/>
      <c r="D30" s="15"/>
      <c r="E30" s="15"/>
      <c r="F30" s="15"/>
    </row>
    <row r="31" spans="1:8" ht="16.5" x14ac:dyDescent="0.25">
      <c r="A31" s="15"/>
      <c r="B31" s="15"/>
      <c r="C31" s="15"/>
      <c r="D31" s="15"/>
      <c r="E31" s="15"/>
      <c r="F31" s="15"/>
      <c r="G31" s="15"/>
      <c r="H31" s="15"/>
    </row>
  </sheetData>
  <mergeCells count="60">
    <mergeCell ref="G19:G20"/>
    <mergeCell ref="H19:H20"/>
    <mergeCell ref="A21:C21"/>
    <mergeCell ref="G25:H25"/>
    <mergeCell ref="G29:H29"/>
    <mergeCell ref="G24:H24"/>
    <mergeCell ref="A25:B25"/>
    <mergeCell ref="D25:E25"/>
    <mergeCell ref="A19:A20"/>
    <mergeCell ref="B19:B20"/>
    <mergeCell ref="C19:C20"/>
    <mergeCell ref="D19:D20"/>
    <mergeCell ref="E19:E20"/>
    <mergeCell ref="F19:F20"/>
    <mergeCell ref="G17:G18"/>
    <mergeCell ref="H17:H18"/>
    <mergeCell ref="A17:A18"/>
    <mergeCell ref="B17:B18"/>
    <mergeCell ref="C17:C18"/>
    <mergeCell ref="D17:D18"/>
    <mergeCell ref="E17:E18"/>
    <mergeCell ref="F17:F18"/>
    <mergeCell ref="A15:A16"/>
    <mergeCell ref="B15:B16"/>
    <mergeCell ref="C15:C16"/>
    <mergeCell ref="D15:D16"/>
    <mergeCell ref="E15:E16"/>
    <mergeCell ref="F15:F16"/>
    <mergeCell ref="G15:G16"/>
    <mergeCell ref="H15:H16"/>
    <mergeCell ref="A13:A14"/>
    <mergeCell ref="B13:B14"/>
    <mergeCell ref="C13:C14"/>
    <mergeCell ref="D13:D14"/>
    <mergeCell ref="E13:E14"/>
    <mergeCell ref="F13:F14"/>
    <mergeCell ref="G13:G14"/>
    <mergeCell ref="H13:H14"/>
    <mergeCell ref="G11:G12"/>
    <mergeCell ref="H11:H12"/>
    <mergeCell ref="A11:A12"/>
    <mergeCell ref="B11:B12"/>
    <mergeCell ref="C11:C12"/>
    <mergeCell ref="D11:D12"/>
    <mergeCell ref="E11:E12"/>
    <mergeCell ref="F11:F12"/>
    <mergeCell ref="A9:A10"/>
    <mergeCell ref="B9:C9"/>
    <mergeCell ref="D9:D10"/>
    <mergeCell ref="E9:E10"/>
    <mergeCell ref="F9:F10"/>
    <mergeCell ref="G9:G10"/>
    <mergeCell ref="H9:H10"/>
    <mergeCell ref="B10:C10"/>
    <mergeCell ref="F1:H1"/>
    <mergeCell ref="A6:H6"/>
    <mergeCell ref="A7:H7"/>
    <mergeCell ref="A8:H8"/>
    <mergeCell ref="A1:D1"/>
    <mergeCell ref="A5:H5"/>
  </mergeCells>
  <pageMargins left="0.7" right="0.7" top="0.25" bottom="0.25" header="0.3" footer="0.3"/>
  <pageSetup paperSize="9" scale="9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9"/>
  <sheetViews>
    <sheetView topLeftCell="A16" workbookViewId="0">
      <selection activeCell="F26" sqref="F26:F27"/>
    </sheetView>
  </sheetViews>
  <sheetFormatPr defaultRowHeight="15" x14ac:dyDescent="0.25"/>
  <cols>
    <col min="1" max="2" width="9.140625" style="10"/>
    <col min="3" max="3" width="15" style="10" customWidth="1"/>
    <col min="4" max="4" width="9.140625" style="10"/>
    <col min="5" max="5" width="10.5703125" style="10" customWidth="1"/>
    <col min="6" max="6" width="9.5703125" style="10" customWidth="1"/>
    <col min="7" max="8" width="16.5703125" style="10" customWidth="1"/>
    <col min="9" max="9" width="24.140625" style="10" customWidth="1"/>
    <col min="10" max="16384" width="9.140625" style="10"/>
  </cols>
  <sheetData>
    <row r="1" spans="1:9" ht="48.75" customHeight="1" x14ac:dyDescent="0.25">
      <c r="A1" s="11" t="s">
        <v>45</v>
      </c>
      <c r="B1" s="11"/>
      <c r="C1" s="11"/>
      <c r="D1" s="11"/>
      <c r="E1" s="11"/>
      <c r="F1" s="12"/>
      <c r="G1" s="11" t="s">
        <v>44</v>
      </c>
      <c r="H1" s="11"/>
      <c r="I1" s="11"/>
    </row>
    <row r="3" spans="1:9" ht="16.5" x14ac:dyDescent="0.25">
      <c r="F3" s="9" t="s">
        <v>32</v>
      </c>
    </row>
    <row r="4" spans="1:9" ht="16.5" x14ac:dyDescent="0.25">
      <c r="F4" s="9"/>
    </row>
    <row r="5" spans="1:9" ht="23.25" customHeight="1" x14ac:dyDescent="0.25">
      <c r="C5" s="34" t="s">
        <v>33</v>
      </c>
      <c r="D5" s="34"/>
      <c r="E5" s="34"/>
      <c r="F5" s="34"/>
      <c r="G5" s="34"/>
      <c r="H5" s="34"/>
      <c r="I5" s="34"/>
    </row>
    <row r="6" spans="1:9" ht="18.75" x14ac:dyDescent="0.25">
      <c r="B6" s="8" t="s">
        <v>34</v>
      </c>
      <c r="C6" s="8"/>
      <c r="D6" s="8"/>
      <c r="E6" s="8"/>
      <c r="F6" s="8"/>
      <c r="G6" s="8"/>
      <c r="H6" s="8"/>
      <c r="I6" s="8"/>
    </row>
    <row r="7" spans="1:9" ht="18.75" x14ac:dyDescent="0.25">
      <c r="A7" s="7"/>
      <c r="B7" s="8" t="s">
        <v>35</v>
      </c>
      <c r="C7" s="8"/>
      <c r="D7" s="8"/>
      <c r="E7" s="8"/>
      <c r="F7" s="8"/>
      <c r="G7" s="8"/>
      <c r="H7" s="8"/>
      <c r="I7" s="8"/>
    </row>
    <row r="8" spans="1:9" ht="18.75" x14ac:dyDescent="0.25">
      <c r="A8" s="7"/>
      <c r="B8" s="8" t="s">
        <v>36</v>
      </c>
      <c r="C8" s="8"/>
      <c r="D8" s="8"/>
      <c r="E8" s="8"/>
      <c r="F8" s="8"/>
      <c r="G8" s="8"/>
      <c r="H8" s="8"/>
      <c r="I8" s="8"/>
    </row>
    <row r="9" spans="1:9" ht="19.5" thickBot="1" x14ac:dyDescent="0.3">
      <c r="A9" s="7"/>
      <c r="B9" s="8"/>
      <c r="C9" s="8"/>
      <c r="D9" s="8"/>
      <c r="E9" s="8"/>
      <c r="F9" s="8"/>
      <c r="G9" s="8"/>
      <c r="H9" s="8"/>
      <c r="I9" s="8"/>
    </row>
    <row r="10" spans="1:9" ht="93" customHeight="1" thickBot="1" x14ac:dyDescent="0.3">
      <c r="B10" s="1" t="s">
        <v>0</v>
      </c>
      <c r="C10" s="3" t="s">
        <v>1</v>
      </c>
      <c r="D10" s="4"/>
      <c r="E10" s="1" t="s">
        <v>3</v>
      </c>
      <c r="F10" s="1" t="s">
        <v>4</v>
      </c>
      <c r="G10" s="1" t="s">
        <v>5</v>
      </c>
      <c r="H10" s="1" t="s">
        <v>6</v>
      </c>
      <c r="I10" s="1" t="s">
        <v>49</v>
      </c>
    </row>
    <row r="11" spans="1:9" ht="16.5" hidden="1" customHeight="1" thickBot="1" x14ac:dyDescent="0.3">
      <c r="B11" s="2"/>
      <c r="C11" s="5" t="s">
        <v>2</v>
      </c>
      <c r="D11" s="6"/>
      <c r="E11" s="2"/>
      <c r="F11" s="2"/>
      <c r="G11" s="2"/>
      <c r="H11" s="2"/>
      <c r="I11" s="2"/>
    </row>
    <row r="12" spans="1:9" ht="15.75" customHeight="1" x14ac:dyDescent="0.25">
      <c r="B12" s="20">
        <v>1</v>
      </c>
      <c r="C12" s="21" t="s">
        <v>7</v>
      </c>
      <c r="D12" s="22" t="s">
        <v>8</v>
      </c>
      <c r="E12" s="35">
        <v>81.5</v>
      </c>
      <c r="F12" s="35">
        <v>56</v>
      </c>
      <c r="G12" s="35">
        <f>$F12/2.98</f>
        <v>18.791946308724832</v>
      </c>
      <c r="H12" s="23">
        <v>-177.2</v>
      </c>
      <c r="I12" s="24">
        <f>SUM($G12:$H13)</f>
        <v>-158.40805369127514</v>
      </c>
    </row>
    <row r="13" spans="1:9" ht="15.75" thickBot="1" x14ac:dyDescent="0.3">
      <c r="B13" s="25"/>
      <c r="C13" s="26"/>
      <c r="D13" s="27"/>
      <c r="E13" s="36"/>
      <c r="F13" s="36"/>
      <c r="G13" s="36"/>
      <c r="H13" s="28"/>
      <c r="I13" s="29"/>
    </row>
    <row r="14" spans="1:9" ht="15" customHeight="1" x14ac:dyDescent="0.25">
      <c r="B14" s="20">
        <v>2</v>
      </c>
      <c r="C14" s="21" t="s">
        <v>46</v>
      </c>
      <c r="D14" s="22" t="s">
        <v>47</v>
      </c>
      <c r="E14" s="35" t="s">
        <v>48</v>
      </c>
      <c r="F14" s="35" t="s">
        <v>48</v>
      </c>
      <c r="G14" s="35" t="s">
        <v>48</v>
      </c>
      <c r="H14" s="23">
        <v>0</v>
      </c>
      <c r="I14" s="24">
        <f t="shared" ref="I14:I37" si="0">SUM($G14:$H15)</f>
        <v>0</v>
      </c>
    </row>
    <row r="15" spans="1:9" ht="15.75" customHeight="1" thickBot="1" x14ac:dyDescent="0.3">
      <c r="B15" s="25"/>
      <c r="C15" s="26"/>
      <c r="D15" s="27"/>
      <c r="E15" s="36"/>
      <c r="F15" s="36"/>
      <c r="G15" s="36"/>
      <c r="H15" s="28"/>
      <c r="I15" s="29"/>
    </row>
    <row r="16" spans="1:9" ht="15.75" customHeight="1" x14ac:dyDescent="0.25">
      <c r="B16" s="20">
        <v>3</v>
      </c>
      <c r="C16" s="21" t="s">
        <v>9</v>
      </c>
      <c r="D16" s="22" t="s">
        <v>10</v>
      </c>
      <c r="E16" s="35" t="s">
        <v>48</v>
      </c>
      <c r="F16" s="35" t="s">
        <v>48</v>
      </c>
      <c r="G16" s="35" t="s">
        <v>48</v>
      </c>
      <c r="H16" s="23">
        <v>0</v>
      </c>
      <c r="I16" s="24">
        <f t="shared" ref="I16:I37" si="1">SUM($G16:$H17)</f>
        <v>0</v>
      </c>
    </row>
    <row r="17" spans="2:9" ht="15.75" customHeight="1" thickBot="1" x14ac:dyDescent="0.3">
      <c r="B17" s="25"/>
      <c r="C17" s="26"/>
      <c r="D17" s="27"/>
      <c r="E17" s="36"/>
      <c r="F17" s="36"/>
      <c r="G17" s="36"/>
      <c r="H17" s="28"/>
      <c r="I17" s="29"/>
    </row>
    <row r="18" spans="2:9" ht="15.75" customHeight="1" x14ac:dyDescent="0.25">
      <c r="B18" s="20">
        <v>4</v>
      </c>
      <c r="C18" s="21" t="s">
        <v>11</v>
      </c>
      <c r="D18" s="22" t="s">
        <v>12</v>
      </c>
      <c r="E18" s="35">
        <v>61.5</v>
      </c>
      <c r="F18" s="35">
        <v>20</v>
      </c>
      <c r="G18" s="35">
        <f t="shared" ref="G18:G37" si="2">$F18/2.98</f>
        <v>6.7114093959731544</v>
      </c>
      <c r="H18" s="23">
        <v>-218.8</v>
      </c>
      <c r="I18" s="24">
        <f t="shared" ref="I18:I37" si="3">SUM($G18:$H19)</f>
        <v>-212.08859060402685</v>
      </c>
    </row>
    <row r="19" spans="2:9" ht="15.75" customHeight="1" thickBot="1" x14ac:dyDescent="0.3">
      <c r="B19" s="25"/>
      <c r="C19" s="26"/>
      <c r="D19" s="27"/>
      <c r="E19" s="36"/>
      <c r="F19" s="36"/>
      <c r="G19" s="36"/>
      <c r="H19" s="28"/>
      <c r="I19" s="29"/>
    </row>
    <row r="20" spans="2:9" ht="15.75" customHeight="1" x14ac:dyDescent="0.25">
      <c r="B20" s="20">
        <v>5</v>
      </c>
      <c r="C20" s="21" t="s">
        <v>13</v>
      </c>
      <c r="D20" s="22" t="s">
        <v>14</v>
      </c>
      <c r="E20" s="35">
        <v>46.5</v>
      </c>
      <c r="F20" s="35">
        <v>0</v>
      </c>
      <c r="G20" s="35" t="s">
        <v>48</v>
      </c>
      <c r="H20" s="23">
        <v>-130.5</v>
      </c>
      <c r="I20" s="24">
        <f t="shared" ref="I20:I37" si="4">SUM($G20:$H21)</f>
        <v>-130.5</v>
      </c>
    </row>
    <row r="21" spans="2:9" ht="15.75" customHeight="1" thickBot="1" x14ac:dyDescent="0.3">
      <c r="B21" s="25"/>
      <c r="C21" s="26"/>
      <c r="D21" s="27"/>
      <c r="E21" s="36"/>
      <c r="F21" s="36"/>
      <c r="G21" s="36"/>
      <c r="H21" s="28"/>
      <c r="I21" s="29"/>
    </row>
    <row r="22" spans="2:9" ht="15.75" customHeight="1" x14ac:dyDescent="0.25">
      <c r="B22" s="20">
        <v>6</v>
      </c>
      <c r="C22" s="21" t="s">
        <v>15</v>
      </c>
      <c r="D22" s="22" t="s">
        <v>16</v>
      </c>
      <c r="E22" s="35" t="s">
        <v>48</v>
      </c>
      <c r="F22" s="35" t="s">
        <v>48</v>
      </c>
      <c r="G22" s="35" t="s">
        <v>48</v>
      </c>
      <c r="H22" s="23">
        <v>-325.8</v>
      </c>
      <c r="I22" s="24">
        <f t="shared" ref="I22:I37" si="5">SUM($G22:$H23)</f>
        <v>-325.8</v>
      </c>
    </row>
    <row r="23" spans="2:9" ht="15.75" customHeight="1" thickBot="1" x14ac:dyDescent="0.3">
      <c r="B23" s="25"/>
      <c r="C23" s="26"/>
      <c r="D23" s="27"/>
      <c r="E23" s="36"/>
      <c r="F23" s="36"/>
      <c r="G23" s="36"/>
      <c r="H23" s="28"/>
      <c r="I23" s="29"/>
    </row>
    <row r="24" spans="2:9" ht="15" customHeight="1" x14ac:dyDescent="0.25">
      <c r="B24" s="20">
        <v>7</v>
      </c>
      <c r="C24" s="21" t="s">
        <v>17</v>
      </c>
      <c r="D24" s="22" t="s">
        <v>18</v>
      </c>
      <c r="E24" s="35">
        <v>46</v>
      </c>
      <c r="F24" s="35">
        <v>0</v>
      </c>
      <c r="G24" s="35" t="s">
        <v>48</v>
      </c>
      <c r="H24" s="23">
        <v>-325.8</v>
      </c>
      <c r="I24" s="24">
        <f t="shared" ref="I24:I37" si="6">SUM($G24:$H25)</f>
        <v>-325.8</v>
      </c>
    </row>
    <row r="25" spans="2:9" ht="15.75" customHeight="1" thickBot="1" x14ac:dyDescent="0.3">
      <c r="B25" s="25"/>
      <c r="C25" s="26"/>
      <c r="D25" s="27"/>
      <c r="E25" s="36"/>
      <c r="F25" s="36"/>
      <c r="G25" s="36"/>
      <c r="H25" s="28"/>
      <c r="I25" s="29"/>
    </row>
    <row r="26" spans="2:9" ht="15" customHeight="1" x14ac:dyDescent="0.25">
      <c r="B26" s="20">
        <v>8</v>
      </c>
      <c r="C26" s="21" t="s">
        <v>19</v>
      </c>
      <c r="D26" s="22" t="s">
        <v>20</v>
      </c>
      <c r="E26" s="35" t="s">
        <v>48</v>
      </c>
      <c r="F26" s="35" t="s">
        <v>48</v>
      </c>
      <c r="G26" s="35" t="s">
        <v>48</v>
      </c>
      <c r="H26" s="23">
        <v>-227.6</v>
      </c>
      <c r="I26" s="24">
        <f t="shared" ref="I26:I37" si="7">SUM($G26:$H27)</f>
        <v>-227.6</v>
      </c>
    </row>
    <row r="27" spans="2:9" ht="15.75" customHeight="1" thickBot="1" x14ac:dyDescent="0.3">
      <c r="B27" s="25"/>
      <c r="C27" s="26"/>
      <c r="D27" s="27"/>
      <c r="E27" s="36"/>
      <c r="F27" s="36"/>
      <c r="G27" s="36"/>
      <c r="H27" s="28"/>
      <c r="I27" s="29"/>
    </row>
    <row r="28" spans="2:9" ht="15.75" customHeight="1" x14ac:dyDescent="0.25">
      <c r="B28" s="20">
        <v>9</v>
      </c>
      <c r="C28" s="21" t="s">
        <v>21</v>
      </c>
      <c r="D28" s="22" t="s">
        <v>22</v>
      </c>
      <c r="E28" s="35" t="s">
        <v>48</v>
      </c>
      <c r="F28" s="35" t="s">
        <v>48</v>
      </c>
      <c r="G28" s="35" t="s">
        <v>48</v>
      </c>
      <c r="H28" s="23">
        <v>-421.1</v>
      </c>
      <c r="I28" s="24">
        <f t="shared" ref="I28:I37" si="8">SUM($G28:$H29)</f>
        <v>-421.1</v>
      </c>
    </row>
    <row r="29" spans="2:9" ht="15.75" customHeight="1" thickBot="1" x14ac:dyDescent="0.3">
      <c r="B29" s="25"/>
      <c r="C29" s="26"/>
      <c r="D29" s="27"/>
      <c r="E29" s="36"/>
      <c r="F29" s="36"/>
      <c r="G29" s="36"/>
      <c r="H29" s="28"/>
      <c r="I29" s="29"/>
    </row>
    <row r="30" spans="2:9" ht="15" customHeight="1" x14ac:dyDescent="0.25">
      <c r="B30" s="20">
        <v>10</v>
      </c>
      <c r="C30" s="21" t="s">
        <v>23</v>
      </c>
      <c r="D30" s="22" t="s">
        <v>24</v>
      </c>
      <c r="E30" s="35">
        <v>76.5</v>
      </c>
      <c r="F30" s="35">
        <v>40</v>
      </c>
      <c r="G30" s="35">
        <f t="shared" ref="G30:G37" si="9">$F30/2.98</f>
        <v>13.422818791946309</v>
      </c>
      <c r="H30" s="23">
        <v>-208.9</v>
      </c>
      <c r="I30" s="24">
        <f t="shared" ref="I30:I37" si="10">SUM($G30:$H31)</f>
        <v>-195.47718120805371</v>
      </c>
    </row>
    <row r="31" spans="2:9" ht="15.75" customHeight="1" thickBot="1" x14ac:dyDescent="0.3">
      <c r="B31" s="25"/>
      <c r="C31" s="26"/>
      <c r="D31" s="27"/>
      <c r="E31" s="36"/>
      <c r="F31" s="36"/>
      <c r="G31" s="36"/>
      <c r="H31" s="28"/>
      <c r="I31" s="29"/>
    </row>
    <row r="32" spans="2:9" ht="15" customHeight="1" x14ac:dyDescent="0.25">
      <c r="B32" s="20">
        <v>11</v>
      </c>
      <c r="C32" s="21" t="s">
        <v>25</v>
      </c>
      <c r="D32" s="22" t="s">
        <v>26</v>
      </c>
      <c r="E32" s="35">
        <v>81.5</v>
      </c>
      <c r="F32" s="35">
        <v>56</v>
      </c>
      <c r="G32" s="35">
        <f t="shared" ref="G32:G37" si="11">$F32/2.98</f>
        <v>18.791946308724832</v>
      </c>
      <c r="H32" s="23">
        <v>-172.9</v>
      </c>
      <c r="I32" s="24">
        <f t="shared" ref="I32:I37" si="12">SUM($G32:$H33)</f>
        <v>-154.10805369127519</v>
      </c>
    </row>
    <row r="33" spans="1:9" ht="15.75" customHeight="1" thickBot="1" x14ac:dyDescent="0.3">
      <c r="B33" s="25"/>
      <c r="C33" s="26"/>
      <c r="D33" s="27"/>
      <c r="E33" s="36"/>
      <c r="F33" s="36"/>
      <c r="G33" s="36"/>
      <c r="H33" s="28"/>
      <c r="I33" s="29"/>
    </row>
    <row r="34" spans="1:9" ht="15" customHeight="1" x14ac:dyDescent="0.25">
      <c r="B34" s="20">
        <v>12</v>
      </c>
      <c r="C34" s="21" t="s">
        <v>27</v>
      </c>
      <c r="D34" s="22" t="s">
        <v>28</v>
      </c>
      <c r="E34" s="35" t="s">
        <v>48</v>
      </c>
      <c r="F34" s="35" t="s">
        <v>48</v>
      </c>
      <c r="G34" s="35" t="s">
        <v>48</v>
      </c>
      <c r="H34" s="23">
        <v>-588.29999999999995</v>
      </c>
      <c r="I34" s="24">
        <f t="shared" ref="I34:I37" si="13">SUM($G34:$H35)</f>
        <v>-588.29999999999995</v>
      </c>
    </row>
    <row r="35" spans="1:9" ht="15.75" customHeight="1" thickBot="1" x14ac:dyDescent="0.3">
      <c r="B35" s="25"/>
      <c r="C35" s="26"/>
      <c r="D35" s="27"/>
      <c r="E35" s="36"/>
      <c r="F35" s="36"/>
      <c r="G35" s="36"/>
      <c r="H35" s="28"/>
      <c r="I35" s="29"/>
    </row>
    <row r="36" spans="1:9" ht="15.75" customHeight="1" x14ac:dyDescent="0.25">
      <c r="B36" s="20">
        <v>13</v>
      </c>
      <c r="C36" s="21" t="s">
        <v>29</v>
      </c>
      <c r="D36" s="22" t="s">
        <v>30</v>
      </c>
      <c r="E36" s="35">
        <v>64</v>
      </c>
      <c r="F36" s="35">
        <v>20</v>
      </c>
      <c r="G36" s="35">
        <f t="shared" ref="G36:G38" si="14">$F36/2.98</f>
        <v>6.7114093959731544</v>
      </c>
      <c r="H36" s="23">
        <v>-141.80000000000001</v>
      </c>
      <c r="I36" s="24">
        <f t="shared" ref="I36:I37" si="15">SUM($G36:$H37)</f>
        <v>-135.08859060402685</v>
      </c>
    </row>
    <row r="37" spans="1:9" ht="15.75" customHeight="1" thickBot="1" x14ac:dyDescent="0.3">
      <c r="B37" s="25"/>
      <c r="C37" s="26"/>
      <c r="D37" s="27"/>
      <c r="E37" s="36"/>
      <c r="F37" s="36"/>
      <c r="G37" s="36"/>
      <c r="H37" s="28"/>
      <c r="I37" s="29"/>
    </row>
    <row r="38" spans="1:9" ht="27" customHeight="1" thickBot="1" x14ac:dyDescent="0.3">
      <c r="B38" s="30" t="s">
        <v>31</v>
      </c>
      <c r="C38" s="31"/>
      <c r="D38" s="32"/>
      <c r="E38" s="37"/>
      <c r="F38" s="37">
        <f t="shared" ref="F38:I38" si="16">SUM(F$12:F$37)</f>
        <v>192</v>
      </c>
      <c r="G38" s="37">
        <f t="shared" si="16"/>
        <v>64.429530201342274</v>
      </c>
      <c r="H38" s="33">
        <f t="shared" si="16"/>
        <v>-2938.7</v>
      </c>
      <c r="I38" s="33">
        <f t="shared" si="16"/>
        <v>-2874.2704697986574</v>
      </c>
    </row>
    <row r="39" spans="1:9" ht="15.75" customHeight="1" x14ac:dyDescent="0.25">
      <c r="H39" s="14"/>
    </row>
    <row r="40" spans="1:9" ht="16.5" x14ac:dyDescent="0.25">
      <c r="A40" s="15"/>
      <c r="B40" s="15" t="s">
        <v>37</v>
      </c>
      <c r="C40" s="15"/>
      <c r="D40" s="15"/>
      <c r="E40" s="15"/>
      <c r="F40" s="15"/>
      <c r="G40" s="15"/>
      <c r="H40" s="15"/>
      <c r="I40" s="15"/>
    </row>
    <row r="41" spans="1:9" ht="16.5" x14ac:dyDescent="0.25">
      <c r="A41" s="15"/>
      <c r="B41" s="15" t="s">
        <v>38</v>
      </c>
      <c r="C41" s="15"/>
      <c r="D41" s="15"/>
      <c r="E41" s="15"/>
      <c r="F41" s="15"/>
      <c r="G41" s="15"/>
      <c r="H41" s="15"/>
      <c r="I41" s="15"/>
    </row>
    <row r="42" spans="1:9" ht="16.5" x14ac:dyDescent="0.25">
      <c r="A42" s="15"/>
      <c r="B42" s="15"/>
      <c r="C42" s="15"/>
      <c r="D42" s="15"/>
      <c r="E42" s="15"/>
      <c r="F42" s="15"/>
      <c r="G42" s="15"/>
      <c r="H42" s="15"/>
      <c r="I42" s="15"/>
    </row>
    <row r="43" spans="1:9" ht="16.5" x14ac:dyDescent="0.25">
      <c r="A43" s="15"/>
      <c r="B43" s="16" t="s">
        <v>39</v>
      </c>
      <c r="C43" s="15"/>
      <c r="D43" s="15"/>
      <c r="E43" s="15"/>
      <c r="F43" s="16" t="s">
        <v>40</v>
      </c>
      <c r="G43" s="15"/>
      <c r="H43" s="17" t="s">
        <v>41</v>
      </c>
      <c r="I43" s="17"/>
    </row>
    <row r="44" spans="1:9" ht="21" customHeight="1" x14ac:dyDescent="0.25">
      <c r="A44" s="15"/>
      <c r="B44" s="15"/>
      <c r="C44" s="15"/>
      <c r="D44" s="15"/>
      <c r="E44" s="15"/>
      <c r="F44" s="15"/>
      <c r="G44" s="15"/>
      <c r="H44" s="18" t="s">
        <v>42</v>
      </c>
      <c r="I44" s="18"/>
    </row>
    <row r="45" spans="1:9" ht="16.5" x14ac:dyDescent="0.25">
      <c r="A45" s="15"/>
      <c r="B45" s="15"/>
      <c r="C45" s="15"/>
      <c r="D45" s="15"/>
      <c r="E45" s="15"/>
      <c r="F45" s="15"/>
      <c r="G45" s="15"/>
      <c r="H45" s="19"/>
      <c r="I45" s="19"/>
    </row>
    <row r="46" spans="1:9" ht="16.5" x14ac:dyDescent="0.25">
      <c r="A46" s="15"/>
      <c r="B46" s="15"/>
      <c r="C46" s="15"/>
      <c r="D46" s="15"/>
      <c r="E46" s="15"/>
      <c r="F46" s="15"/>
      <c r="G46" s="15"/>
      <c r="H46" s="15"/>
      <c r="I46" s="15"/>
    </row>
    <row r="47" spans="1:9" ht="16.5" x14ac:dyDescent="0.25">
      <c r="A47" s="15"/>
      <c r="B47" s="15"/>
      <c r="C47" s="15"/>
      <c r="D47" s="15"/>
      <c r="E47" s="15"/>
      <c r="F47" s="15"/>
      <c r="G47" s="15"/>
      <c r="H47" s="15"/>
      <c r="I47" s="15"/>
    </row>
    <row r="48" spans="1:9" ht="18" customHeight="1" x14ac:dyDescent="0.25">
      <c r="A48" s="15"/>
      <c r="B48" s="15"/>
      <c r="C48" s="15"/>
      <c r="D48" s="15"/>
      <c r="E48" s="15"/>
      <c r="F48" s="15"/>
      <c r="G48" s="15"/>
      <c r="H48" s="17" t="s">
        <v>43</v>
      </c>
      <c r="I48" s="17"/>
    </row>
    <row r="49" spans="1:9" ht="16.5" x14ac:dyDescent="0.25">
      <c r="A49" s="15"/>
      <c r="B49" s="15"/>
      <c r="C49" s="15"/>
      <c r="D49" s="15"/>
      <c r="E49" s="15"/>
      <c r="F49" s="15"/>
      <c r="G49" s="15"/>
      <c r="H49" s="15"/>
      <c r="I49" s="15"/>
    </row>
  </sheetData>
  <mergeCells count="123">
    <mergeCell ref="H43:I43"/>
    <mergeCell ref="H44:I44"/>
    <mergeCell ref="H48:I48"/>
    <mergeCell ref="B14:B15"/>
    <mergeCell ref="C14:C15"/>
    <mergeCell ref="D14:D15"/>
    <mergeCell ref="E14:E15"/>
    <mergeCell ref="F14:F15"/>
    <mergeCell ref="G14:G15"/>
    <mergeCell ref="H14:H15"/>
    <mergeCell ref="B38:D38"/>
    <mergeCell ref="B6:I6"/>
    <mergeCell ref="B7:I7"/>
    <mergeCell ref="B9:I9"/>
    <mergeCell ref="C5:I5"/>
    <mergeCell ref="G1:I1"/>
    <mergeCell ref="A1:E1"/>
    <mergeCell ref="B8:I8"/>
    <mergeCell ref="I14:I15"/>
    <mergeCell ref="H34:H35"/>
    <mergeCell ref="I34:I35"/>
    <mergeCell ref="B36:B37"/>
    <mergeCell ref="C36:C37"/>
    <mergeCell ref="D36:D37"/>
    <mergeCell ref="E36:E37"/>
    <mergeCell ref="F36:F37"/>
    <mergeCell ref="G36:G37"/>
    <mergeCell ref="H36:H37"/>
    <mergeCell ref="I36:I37"/>
    <mergeCell ref="B34:B35"/>
    <mergeCell ref="C34:C35"/>
    <mergeCell ref="D34:D35"/>
    <mergeCell ref="E34:E35"/>
    <mergeCell ref="F34:F35"/>
    <mergeCell ref="G34:G35"/>
    <mergeCell ref="H30:H31"/>
    <mergeCell ref="I30:I31"/>
    <mergeCell ref="B32:B33"/>
    <mergeCell ref="C32:C33"/>
    <mergeCell ref="D32:D33"/>
    <mergeCell ref="E32:E33"/>
    <mergeCell ref="F32:F33"/>
    <mergeCell ref="G32:G33"/>
    <mergeCell ref="H32:H33"/>
    <mergeCell ref="I32:I33"/>
    <mergeCell ref="B30:B31"/>
    <mergeCell ref="C30:C31"/>
    <mergeCell ref="D30:D31"/>
    <mergeCell ref="E30:E31"/>
    <mergeCell ref="F30:F31"/>
    <mergeCell ref="G30:G31"/>
    <mergeCell ref="H26:H27"/>
    <mergeCell ref="I26:I27"/>
    <mergeCell ref="B28:B29"/>
    <mergeCell ref="C28:C29"/>
    <mergeCell ref="D28:D29"/>
    <mergeCell ref="E28:E29"/>
    <mergeCell ref="F28:F29"/>
    <mergeCell ref="G28:G29"/>
    <mergeCell ref="H28:H29"/>
    <mergeCell ref="I28:I29"/>
    <mergeCell ref="B26:B27"/>
    <mergeCell ref="C26:C27"/>
    <mergeCell ref="D26:D27"/>
    <mergeCell ref="E26:E27"/>
    <mergeCell ref="F26:F27"/>
    <mergeCell ref="G26:G27"/>
    <mergeCell ref="H22:H23"/>
    <mergeCell ref="I22:I23"/>
    <mergeCell ref="B24:B25"/>
    <mergeCell ref="C24:C25"/>
    <mergeCell ref="D24:D25"/>
    <mergeCell ref="E24:E25"/>
    <mergeCell ref="F24:F25"/>
    <mergeCell ref="G24:G25"/>
    <mergeCell ref="H24:H25"/>
    <mergeCell ref="I24:I25"/>
    <mergeCell ref="B22:B23"/>
    <mergeCell ref="C22:C23"/>
    <mergeCell ref="D22:D23"/>
    <mergeCell ref="E22:E23"/>
    <mergeCell ref="F22:F23"/>
    <mergeCell ref="G22:G23"/>
    <mergeCell ref="H20:H21"/>
    <mergeCell ref="I20:I21"/>
    <mergeCell ref="B20:B21"/>
    <mergeCell ref="C20:C21"/>
    <mergeCell ref="D20:D21"/>
    <mergeCell ref="E20:E21"/>
    <mergeCell ref="F20:F21"/>
    <mergeCell ref="G20:G21"/>
    <mergeCell ref="H16:H17"/>
    <mergeCell ref="I16:I17"/>
    <mergeCell ref="B18:B19"/>
    <mergeCell ref="C18:C19"/>
    <mergeCell ref="D18:D19"/>
    <mergeCell ref="E18:E19"/>
    <mergeCell ref="F18:F19"/>
    <mergeCell ref="G18:G19"/>
    <mergeCell ref="H18:H19"/>
    <mergeCell ref="I18:I19"/>
    <mergeCell ref="B16:B17"/>
    <mergeCell ref="C16:C17"/>
    <mergeCell ref="D16:D17"/>
    <mergeCell ref="E16:E17"/>
    <mergeCell ref="F16:F17"/>
    <mergeCell ref="G16:G17"/>
    <mergeCell ref="H10:H11"/>
    <mergeCell ref="I10:I11"/>
    <mergeCell ref="B12:B13"/>
    <mergeCell ref="C12:C13"/>
    <mergeCell ref="D12:D13"/>
    <mergeCell ref="E12:E13"/>
    <mergeCell ref="F12:F13"/>
    <mergeCell ref="G12:G13"/>
    <mergeCell ref="H12:H13"/>
    <mergeCell ref="I12:I13"/>
    <mergeCell ref="B10:B11"/>
    <mergeCell ref="C10:D10"/>
    <mergeCell ref="C11:D11"/>
    <mergeCell ref="E10:E11"/>
    <mergeCell ref="F10:F11"/>
    <mergeCell ref="G10:G11"/>
  </mergeCells>
  <pageMargins left="0.7" right="0.7" top="0.5" bottom="0.5" header="0.3" footer="0.3"/>
  <pageSetup paperSize="9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To trinh chuyen gio SKKN 2019V2</vt:lpstr>
      <vt:lpstr>To trinh chuyen gio SKKN 2019V1</vt:lpstr>
      <vt:lpstr>Sheet2</vt:lpstr>
      <vt:lpstr>Sheet3</vt:lpstr>
      <vt:lpstr>'To trinh chuyen gio SKKN 2019V1'!Print_Titles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2019-05-06T08:22:34Z</cp:lastPrinted>
  <dcterms:created xsi:type="dcterms:W3CDTF">2019-05-06T07:18:57Z</dcterms:created>
  <dcterms:modified xsi:type="dcterms:W3CDTF">2019-05-06T08:23:26Z</dcterms:modified>
</cp:coreProperties>
</file>